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30" windowHeight="11475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<sst xmlns="http://schemas.openxmlformats.org/spreadsheetml/2006/main" count="40" uniqueCount="30">
  <si>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</si>
  <si>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</si>
  <si>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</si>
  <si>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</si>
  <si>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</si>
  <si>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</si>
  <si>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</si>
  <si>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</si>
  <si>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</si>
  <si>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</si>
  <si>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</si>
  <si>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</si>
  <si>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</si>
  <si>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</si>
  <si>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Tenabo (a)</t>
  </si>
  <si>
    <t>Del 1 de Enero al 30 de Septiembre de 2019 (b)</t>
  </si>
  <si>
    <t>DIRECCION GENERAL</t>
  </si>
  <si>
    <t>PRODIFDNNA</t>
  </si>
  <si>
    <t>PERSONAS CON DISCAPACIDAD</t>
  </si>
  <si>
    <t>ASISTENCIA ALIMENTARIA</t>
  </si>
  <si>
    <t>PARTICIPACIÓN CIUDADANA</t>
  </si>
  <si>
    <t>DESARROLLO COMUNITARIO</t>
  </si>
  <si>
    <t>PROCURADURÍA DE PROTECCION DE NIÑAS,NIÑOS Y ADOLESCENTES</t>
  </si>
  <si>
    <t>ASISTENCIA MÉDICA</t>
  </si>
  <si>
    <t>ADULTO MAYOR</t>
  </si>
  <si>
    <t>CEDECAS</t>
  </si>
  <si>
    <t>B.R. MARIA DE LOURDES VENTURA CHAN</t>
  </si>
  <si>
    <t>C.P. CARLOS EFRAIN CHI UC</t>
  </si>
  <si>
    <t>DIRECTORA GENERAL</t>
  </si>
  <si>
    <t>ENCARGADO DE FINANZAS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</si>
</sst>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190500</xdr:colOff>
      <xdr:row>1</xdr:row>
      <xdr:rowOff>19050</xdr:rowOff>
    </xdr:from>
    <xdr:to>
      <xdr:col>1</xdr:col>
      <xdr:colOff>1114425</xdr:colOff>
      <xdr:row>5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t="15686" b="18159"/>
        <a:stretch>
          <a:fillRect/>
        </a:stretch>
      </xdr:blipFill>
      <xdr:spPr>
        <a:xfrm>
          <a:off x="485775" y="190500"/>
          <a:ext cx="923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8" topLeftCell="A15" activePane="bottomLeft" state="frozen"/>
      <selection pane="topLeft" activeCell="A1" sqref="A1"/>
      <selection pane="bottomLeft" activeCell="C41" sqref="C41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1" t="s">
        <v>14</v>
      </c>
      <c r="C2" s="22"/>
      <c r="D2" s="22"/>
      <c r="E2" s="22"/>
      <c r="F2" s="22"/>
      <c r="G2" s="22"/>
      <c r="H2" s="23"/>
    </row>
    <row r="3" spans="2:8" ht="12.75">
      <c r="B3" s="24" t="s">
        <v>0</v>
      </c>
      <c r="C3" s="25"/>
      <c r="D3" s="25"/>
      <c r="E3" s="25"/>
      <c r="F3" s="25"/>
      <c r="G3" s="25"/>
      <c r="H3" s="26"/>
    </row>
    <row r="4" spans="2:8" ht="12.75">
      <c r="B4" s="24" t="s">
        <v>1</v>
      </c>
      <c r="C4" s="25"/>
      <c r="D4" s="25"/>
      <c r="E4" s="25"/>
      <c r="F4" s="25"/>
      <c r="G4" s="25"/>
      <c r="H4" s="26"/>
    </row>
    <row r="5" spans="2:8" ht="12.75">
      <c r="B5" s="24" t="s">
        <v>15</v>
      </c>
      <c r="C5" s="25"/>
      <c r="D5" s="25"/>
      <c r="E5" s="25"/>
      <c r="F5" s="25"/>
      <c r="G5" s="25"/>
      <c r="H5" s="26"/>
    </row>
    <row r="6" spans="2:8" ht="13.5" thickBot="1">
      <c r="B6" s="27" t="s">
        <v>2</v>
      </c>
      <c r="C6" s="28"/>
      <c r="D6" s="28"/>
      <c r="E6" s="28"/>
      <c r="F6" s="28"/>
      <c r="G6" s="28"/>
      <c r="H6" s="29"/>
    </row>
    <row r="7" spans="2:8" ht="13.5" thickBot="1">
      <c r="B7" s="16" t="s">
        <v>3</v>
      </c>
      <c r="C7" s="18" t="s">
        <v>4</v>
      </c>
      <c r="D7" s="19"/>
      <c r="E7" s="19"/>
      <c r="F7" s="19"/>
      <c r="G7" s="20"/>
      <c r="H7" s="16" t="s">
        <v>5</v>
      </c>
    </row>
    <row r="8" spans="2:8" ht="26.25" thickBot="1">
      <c r="B8" s="17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7"/>
    </row>
    <row r="9" spans="2:8" ht="12.75">
      <c r="B9" s="2" t="s">
        <v>12</v>
      </c>
      <c r="C9" s="11">
        <f aca="true" t="shared" si="0" ref="C9:H9">SUM(C10:C19)</f>
        <v>3000000</v>
      </c>
      <c r="D9" s="11">
        <f t="shared" si="0"/>
        <v>0</v>
      </c>
      <c r="E9" s="11">
        <f t="shared" si="0"/>
        <v>3000000</v>
      </c>
      <c r="F9" s="11">
        <f t="shared" si="0"/>
        <v>2198971.17</v>
      </c>
      <c r="G9" s="11">
        <f t="shared" si="0"/>
        <v>2008971.17</v>
      </c>
      <c r="H9" s="11">
        <f t="shared" si="0"/>
        <v>801028.8300000001</v>
      </c>
    </row>
    <row r="10" spans="2:8" ht="12.75" customHeight="1">
      <c r="B10" s="7" t="s">
        <v>16</v>
      </c>
      <c r="C10" s="8">
        <v>2437850</v>
      </c>
      <c r="D10" s="8">
        <v>0</v>
      </c>
      <c r="E10" s="8">
        <f aca="true" t="shared" si="1" ref="E10:E19">C10+D10</f>
        <v>2437850</v>
      </c>
      <c r="F10" s="8">
        <v>1892179.92</v>
      </c>
      <c r="G10" s="8">
        <v>1702179.92</v>
      </c>
      <c r="H10" s="13">
        <f aca="true" t="shared" si="2" ref="H10:H19">E10-F10</f>
        <v>545670.0800000001</v>
      </c>
    </row>
    <row r="11" spans="2:8" ht="12.75">
      <c r="B11" s="7" t="s">
        <v>17</v>
      </c>
      <c r="C11" s="9">
        <v>21000</v>
      </c>
      <c r="D11" s="9">
        <v>0</v>
      </c>
      <c r="E11" s="9">
        <f t="shared" si="1"/>
        <v>21000</v>
      </c>
      <c r="F11" s="9">
        <v>10988.19</v>
      </c>
      <c r="G11" s="9">
        <v>10988.19</v>
      </c>
      <c r="H11" s="13">
        <f t="shared" si="2"/>
        <v>10011.81</v>
      </c>
    </row>
    <row r="12" spans="2:8" ht="12.75">
      <c r="B12" s="7" t="s">
        <v>18</v>
      </c>
      <c r="C12" s="9">
        <v>106800</v>
      </c>
      <c r="D12" s="9">
        <v>0</v>
      </c>
      <c r="E12" s="9">
        <f t="shared" si="1"/>
        <v>106800</v>
      </c>
      <c r="F12" s="9">
        <v>60391.66</v>
      </c>
      <c r="G12" s="9">
        <v>60391.66</v>
      </c>
      <c r="H12" s="13">
        <f t="shared" si="2"/>
        <v>46408.34</v>
      </c>
    </row>
    <row r="13" spans="2:8" ht="12.75">
      <c r="B13" s="7" t="s">
        <v>19</v>
      </c>
      <c r="C13" s="9">
        <v>33981</v>
      </c>
      <c r="D13" s="9">
        <v>0</v>
      </c>
      <c r="E13" s="9">
        <f t="shared" si="1"/>
        <v>33981</v>
      </c>
      <c r="F13" s="9">
        <v>22719.16</v>
      </c>
      <c r="G13" s="9">
        <v>22719.16</v>
      </c>
      <c r="H13" s="13">
        <f t="shared" si="2"/>
        <v>11261.84</v>
      </c>
    </row>
    <row r="14" spans="2:8" ht="12.75">
      <c r="B14" s="7" t="s">
        <v>20</v>
      </c>
      <c r="C14" s="9">
        <v>127000</v>
      </c>
      <c r="D14" s="9">
        <v>0</v>
      </c>
      <c r="E14" s="9">
        <f t="shared" si="1"/>
        <v>127000</v>
      </c>
      <c r="F14" s="9">
        <v>45359.24</v>
      </c>
      <c r="G14" s="9">
        <v>45359.24</v>
      </c>
      <c r="H14" s="13">
        <f t="shared" si="2"/>
        <v>81640.76000000001</v>
      </c>
    </row>
    <row r="15" spans="2:8" ht="12.75">
      <c r="B15" s="7" t="s">
        <v>21</v>
      </c>
      <c r="C15" s="9">
        <v>22000</v>
      </c>
      <c r="D15" s="9">
        <v>0</v>
      </c>
      <c r="E15" s="9">
        <f t="shared" si="1"/>
        <v>22000</v>
      </c>
      <c r="F15" s="9">
        <v>16142.83</v>
      </c>
      <c r="G15" s="9">
        <v>16142.83</v>
      </c>
      <c r="H15" s="13">
        <f t="shared" si="2"/>
        <v>5857.17</v>
      </c>
    </row>
    <row r="16" spans="2:8" ht="25.5">
      <c r="B16" s="7" t="s">
        <v>22</v>
      </c>
      <c r="C16" s="9">
        <v>11000</v>
      </c>
      <c r="D16" s="9">
        <v>0</v>
      </c>
      <c r="E16" s="9">
        <f t="shared" si="1"/>
        <v>11000</v>
      </c>
      <c r="F16" s="9">
        <v>5897.76</v>
      </c>
      <c r="G16" s="9">
        <v>5897.76</v>
      </c>
      <c r="H16" s="13">
        <f t="shared" si="2"/>
        <v>5102.24</v>
      </c>
    </row>
    <row r="17" spans="2:8" ht="12.75">
      <c r="B17" s="7" t="s">
        <v>23</v>
      </c>
      <c r="C17" s="9">
        <v>21450</v>
      </c>
      <c r="D17" s="9">
        <v>0</v>
      </c>
      <c r="E17" s="9">
        <f t="shared" si="1"/>
        <v>21450</v>
      </c>
      <c r="F17" s="9">
        <v>10236.1</v>
      </c>
      <c r="G17" s="9">
        <v>10236.1</v>
      </c>
      <c r="H17" s="13">
        <f t="shared" si="2"/>
        <v>11213.9</v>
      </c>
    </row>
    <row r="18" spans="2:8" ht="12.75">
      <c r="B18" s="6" t="s">
        <v>24</v>
      </c>
      <c r="C18" s="9">
        <v>209919</v>
      </c>
      <c r="D18" s="9">
        <v>0</v>
      </c>
      <c r="E18" s="9">
        <f t="shared" si="1"/>
        <v>209919</v>
      </c>
      <c r="F18" s="9">
        <v>135056.31</v>
      </c>
      <c r="G18" s="9">
        <v>135056.31</v>
      </c>
      <c r="H18" s="9">
        <f t="shared" si="2"/>
        <v>74862.69</v>
      </c>
    </row>
    <row r="19" spans="2:8" ht="12.75">
      <c r="B19" s="6" t="s">
        <v>25</v>
      </c>
      <c r="C19" s="9">
        <v>9000</v>
      </c>
      <c r="D19" s="9">
        <v>0</v>
      </c>
      <c r="E19" s="9">
        <f t="shared" si="1"/>
        <v>9000</v>
      </c>
      <c r="F19" s="9">
        <v>0</v>
      </c>
      <c r="G19" s="9">
        <v>0</v>
      </c>
      <c r="H19" s="9">
        <f t="shared" si="2"/>
        <v>9000</v>
      </c>
    </row>
    <row r="20" spans="2:8" s="15" customFormat="1" ht="12.75">
      <c r="B20" s="3" t="s">
        <v>13</v>
      </c>
      <c r="C20" s="12">
        <f aca="true" t="shared" si="3" ref="C20:H20">SUM(C21:C31)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</row>
    <row r="21" spans="2:8" ht="12.75">
      <c r="B21" s="7" t="s">
        <v>16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13">
        <f aca="true" t="shared" si="4" ref="H21:H32">E21-F21</f>
        <v>0</v>
      </c>
    </row>
    <row r="22" spans="2:8" ht="12.75">
      <c r="B22" s="7" t="s">
        <v>17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13">
        <f t="shared" si="4"/>
        <v>0</v>
      </c>
    </row>
    <row r="23" spans="2:8" ht="12.75">
      <c r="B23" s="7" t="s">
        <v>18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13">
        <f t="shared" si="4"/>
        <v>0</v>
      </c>
    </row>
    <row r="24" spans="2:8" ht="12.75">
      <c r="B24" s="7" t="s">
        <v>19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13">
        <f t="shared" si="4"/>
        <v>0</v>
      </c>
    </row>
    <row r="25" spans="2:8" ht="12.75">
      <c r="B25" s="7" t="s">
        <v>20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13">
        <f t="shared" si="4"/>
        <v>0</v>
      </c>
    </row>
    <row r="26" spans="2:8" ht="12.75">
      <c r="B26" s="7" t="s">
        <v>21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13">
        <f t="shared" si="4"/>
        <v>0</v>
      </c>
    </row>
    <row r="27" spans="2:8" ht="25.5">
      <c r="B27" s="7" t="s">
        <v>22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3">
        <f t="shared" si="4"/>
        <v>0</v>
      </c>
    </row>
    <row r="28" spans="2:8" ht="12.75">
      <c r="B28" s="7" t="s">
        <v>23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13">
        <f t="shared" si="4"/>
        <v>0</v>
      </c>
    </row>
    <row r="29" spans="2:8" ht="12.75">
      <c r="B29" s="6" t="s">
        <v>24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13">
        <f t="shared" si="4"/>
        <v>0</v>
      </c>
    </row>
    <row r="30" spans="2:8" ht="12.75">
      <c r="B30" s="6" t="s">
        <v>25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13">
        <f t="shared" si="4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4"/>
        <v>0</v>
      </c>
    </row>
    <row r="32" spans="2:8" ht="12.75">
      <c r="B32" s="6"/>
      <c r="C32" s="9"/>
      <c r="D32" s="9"/>
      <c r="E32" s="9"/>
      <c r="F32" s="9"/>
      <c r="G32" s="9"/>
      <c r="H32" s="13">
        <f t="shared" si="4"/>
        <v>0</v>
      </c>
    </row>
    <row r="33" spans="2:8" ht="12.75">
      <c r="B33" s="2" t="s">
        <v>11</v>
      </c>
      <c r="C33" s="10">
        <f aca="true" t="shared" si="5" ref="C33:H33">C9+C20</f>
        <v>3000000</v>
      </c>
      <c r="D33" s="10">
        <f t="shared" si="5"/>
        <v>0</v>
      </c>
      <c r="E33" s="10">
        <f t="shared" si="5"/>
        <v>3000000</v>
      </c>
      <c r="F33" s="10">
        <f t="shared" si="5"/>
        <v>2198971.17</v>
      </c>
      <c r="G33" s="10">
        <f t="shared" si="5"/>
        <v>2008971.17</v>
      </c>
      <c r="H33" s="10">
        <f t="shared" si="5"/>
        <v>801028.8300000001</v>
      </c>
    </row>
    <row r="34" spans="2:8" ht="13.5" thickBot="1">
      <c r="B34" s="4"/>
      <c r="C34" s="14"/>
      <c r="D34" s="14"/>
      <c r="E34" s="14"/>
      <c r="F34" s="14"/>
      <c r="G34" s="14"/>
      <c r="H34" s="14"/>
    </row>
    <row r="38" spans="2:8" ht="12.75">
      <c r="B38" s="30" t="s">
        <v>26</v>
      </c>
      <c r="F38" s="31" t="s">
        <v>27</v>
      </c>
      <c r="G38" s="31"/>
      <c r="H38" s="31"/>
    </row>
    <row r="39" spans="2:8" ht="12.75">
      <c r="B39" s="32" t="s">
        <v>28</v>
      </c>
      <c r="F39" s="33" t="s">
        <v>29</v>
      </c>
      <c r="G39" s="33"/>
      <c r="H39" s="33"/>
    </row>
  </sheetData>
  <sheetProtection/>
  <mergeCells count="10">
    <mergeCell ref="F38:H38"/>
    <mergeCell ref="F39:H39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25" right="0.28" top="0.22" bottom="0.34" header="0.19" footer="0.3"/>
  <pageSetup fitToHeight="0" fitToWidth="1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Modulo de Credencial</cp:lastModifiedBy>
  <cp:lastPrinted>2020-09-07T17:32:39Z</cp:lastPrinted>
  <dcterms:created xsi:type="dcterms:W3CDTF">2016-10-11T20:43:07Z</dcterms:created>
  <dcterms:modified xsi:type="dcterms:W3CDTF">2020-09-07T17:33:09Z</dcterms:modified>
  <cp:category/>
  <cp:version/>
  <cp:contentType/>
  <cp:contentStatus/>
</cp:coreProperties>
</file>